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195" yWindow="75" windowWidth="9420" windowHeight="6570"/>
  </bookViews>
  <sheets>
    <sheet name="Sheet1" sheetId="1" r:id="rId1"/>
  </sheets>
  <definedNames>
    <definedName name="dates">Sheet1!$R$2:$S$14</definedName>
    <definedName name="_xlnm.Print_Area" localSheetId="0">Sheet1!$A$1:$E$36</definedName>
  </definedNames>
  <calcPr calcId="145621"/>
</workbook>
</file>

<file path=xl/calcChain.xml><?xml version="1.0" encoding="utf-8"?>
<calcChain xmlns="http://schemas.openxmlformats.org/spreadsheetml/2006/main">
  <c r="D20" i="1" l="1"/>
  <c r="D22" i="1" s="1"/>
  <c r="D26" i="1" s="1"/>
  <c r="R16" i="1"/>
</calcChain>
</file>

<file path=xl/sharedStrings.xml><?xml version="1.0" encoding="utf-8"?>
<sst xmlns="http://schemas.openxmlformats.org/spreadsheetml/2006/main" count="32" uniqueCount="30">
  <si>
    <t>Choose Effective Date:</t>
  </si>
  <si>
    <t>Jan. 1</t>
  </si>
  <si>
    <t>Feb. 1</t>
  </si>
  <si>
    <t>March 1</t>
  </si>
  <si>
    <t>April 1</t>
  </si>
  <si>
    <t>May 1</t>
  </si>
  <si>
    <t>June 1</t>
  </si>
  <si>
    <t>July 1</t>
  </si>
  <si>
    <t>Aug. 1</t>
  </si>
  <si>
    <t>Sept. 1</t>
  </si>
  <si>
    <t>Oct. 1</t>
  </si>
  <si>
    <t>Nov. 1</t>
  </si>
  <si>
    <t>Based on the effective date you selected above, if you use this amount as your annual election, your deduction each pay period will be:</t>
  </si>
  <si>
    <t>Dec. 1</t>
  </si>
  <si>
    <t>DAY CARE FSA CALCULATOR</t>
  </si>
  <si>
    <t>The Dependent Care FSA might be a good choice for you if you pay someone to care for your dependents while you work.</t>
  </si>
  <si>
    <t>Step 1: Choose your effective date in the box to the right. (If enrolling during Open Enrollment, choose Jan. 1.)</t>
  </si>
  <si>
    <t>CHOOSE ONE</t>
  </si>
  <si>
    <t>If NO, then skip to Step 3.</t>
  </si>
  <si>
    <t xml:space="preserve">If YES, enter the total annual subsidy Carilion pays on your behalf. (You should contact HoneyTree for assistance with this amount.) </t>
  </si>
  <si>
    <t>Step 2: Do you use HoneyTree Early Learning Centers? Choose from the drop down box at right.</t>
  </si>
  <si>
    <t>YES</t>
  </si>
  <si>
    <t>NO</t>
  </si>
  <si>
    <r>
      <t xml:space="preserve">Step 3: Enter your total annual Dependent Care costs, up to $5,000, from your effective date through the end of the year. </t>
    </r>
    <r>
      <rPr>
        <sz val="14"/>
        <rFont val="Arial"/>
        <family val="2"/>
      </rPr>
      <t>(You may need to consult with your dependent care provider to determine this amount.)</t>
    </r>
  </si>
  <si>
    <t>Step 4: Carilion's annual contribution to the Dependent Care FSA. (For each pay period that you participate, Carilion contributes $10 to your account.)</t>
  </si>
  <si>
    <t>This is the total annual amount that you may contribute pre-tax to the Dependent Care FSA (not to exceed $5,000).</t>
  </si>
  <si>
    <t>Use this tool to help determine the amount to set aside in your Day Care FSA for 2019.</t>
  </si>
  <si>
    <t>Your election will remain in effect during all of 2019, unless you terminate employment or have a qualfying event. A list of qualifying events for the Day Care FSA is available on the Benefits pages of the Intranet and on the Employee Hub.</t>
  </si>
  <si>
    <t>INSTRUCTIONS: Tab through the fields on this form and enter the amounts for your out-of-pocket dependent care expenses for 2019. The total will calculate on the bottom and can be used to determine your annual election to the Dependent Care FSA.</t>
  </si>
  <si>
    <t>Use this amount to enter your 2019 Annual contribution to the Dependent Care FSA in My Total Access.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</si>
</sst>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1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2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 applyBorder="1" applyProtection="1">
      <protection hidden="1"/>
    </xf>
    <xf numFmtId="44" fontId="8" fillId="0" borderId="1" xfId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4" fontId="12" fillId="0" borderId="1" xfId="1" applyFont="1" applyFill="1" applyBorder="1" applyAlignment="1" applyProtection="1">
      <alignment horizontal="center" vertical="center"/>
      <protection locked="0"/>
    </xf>
    <xf numFmtId="44" fontId="5" fillId="0" borderId="2" xfId="1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hidden="1"/>
    </xf>
    <xf numFmtId="0" fontId="0" fillId="3" borderId="3" xfId="0" applyFill="1" applyBorder="1" applyProtection="1"/>
    <xf numFmtId="0" fontId="0" fillId="3" borderId="4" xfId="0" applyFill="1" applyBorder="1" applyAlignment="1" applyProtection="1">
      <alignment wrapText="1"/>
    </xf>
    <xf numFmtId="0" fontId="0" fillId="3" borderId="4" xfId="0" applyFill="1" applyBorder="1" applyProtection="1"/>
    <xf numFmtId="0" fontId="0" fillId="3" borderId="5" xfId="0" applyFill="1" applyBorder="1" applyProtection="1"/>
    <xf numFmtId="0" fontId="4" fillId="4" borderId="6" xfId="0" applyFont="1" applyFill="1" applyBorder="1" applyAlignment="1" applyProtection="1">
      <alignment horizontal="centerContinuous"/>
    </xf>
    <xf numFmtId="0" fontId="0" fillId="3" borderId="0" xfId="0" applyFill="1" applyAlignment="1" applyProtection="1">
      <alignment horizontal="centerContinuous" wrapText="1"/>
    </xf>
    <xf numFmtId="0" fontId="0" fillId="3" borderId="0" xfId="0" applyFill="1" applyAlignment="1" applyProtection="1">
      <alignment horizontal="centerContinuous"/>
    </xf>
    <xf numFmtId="0" fontId="0" fillId="3" borderId="7" xfId="0" applyFill="1" applyBorder="1" applyAlignment="1" applyProtection="1">
      <alignment horizontal="centerContinuous"/>
    </xf>
    <xf numFmtId="0" fontId="0" fillId="3" borderId="6" xfId="0" applyFill="1" applyBorder="1" applyProtection="1"/>
    <xf numFmtId="0" fontId="0" fillId="3" borderId="0" xfId="0" applyFill="1" applyBorder="1" applyAlignment="1" applyProtection="1">
      <alignment wrapText="1"/>
    </xf>
    <xf numFmtId="0" fontId="0" fillId="3" borderId="0" xfId="0" applyFill="1" applyProtection="1"/>
    <xf numFmtId="0" fontId="0" fillId="3" borderId="7" xfId="0" applyFill="1" applyBorder="1" applyProtection="1"/>
    <xf numFmtId="0" fontId="0" fillId="3" borderId="6" xfId="0" applyFill="1" applyBorder="1" applyAlignment="1" applyProtection="1">
      <alignment horizontal="centerContinuous"/>
    </xf>
    <xf numFmtId="0" fontId="0" fillId="3" borderId="6" xfId="0" applyFill="1" applyBorder="1" applyAlignment="1" applyProtection="1">
      <alignment horizontal="centerContinuous" wrapText="1"/>
    </xf>
    <xf numFmtId="0" fontId="10" fillId="4" borderId="0" xfId="0" applyFont="1" applyFill="1" applyBorder="1" applyAlignment="1" applyProtection="1">
      <alignment horizontal="left" vertical="center"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wrapText="1"/>
    </xf>
    <xf numFmtId="0" fontId="9" fillId="4" borderId="0" xfId="0" applyFont="1" applyFill="1" applyBorder="1" applyAlignment="1" applyProtection="1">
      <alignment vertical="center" wrapText="1"/>
    </xf>
    <xf numFmtId="0" fontId="9" fillId="4" borderId="0" xfId="0" applyFont="1" applyFill="1" applyBorder="1" applyAlignment="1" applyProtection="1">
      <alignment wrapText="1"/>
    </xf>
    <xf numFmtId="0" fontId="3" fillId="4" borderId="0" xfId="0" applyFont="1" applyFill="1" applyBorder="1" applyAlignment="1" applyProtection="1">
      <alignment wrapText="1"/>
    </xf>
    <xf numFmtId="0" fontId="0" fillId="3" borderId="8" xfId="0" applyFill="1" applyBorder="1" applyProtection="1"/>
    <xf numFmtId="0" fontId="0" fillId="4" borderId="9" xfId="0" applyFill="1" applyBorder="1" applyAlignment="1" applyProtection="1">
      <alignment wrapText="1"/>
    </xf>
    <xf numFmtId="0" fontId="0" fillId="3" borderId="0" xfId="0" applyFill="1" applyProtection="1">
      <protection hidden="1"/>
    </xf>
    <xf numFmtId="0" fontId="0" fillId="3" borderId="0" xfId="0" applyFill="1" applyAlignment="1" applyProtection="1">
      <alignment wrapText="1"/>
      <protection hidden="1"/>
    </xf>
    <xf numFmtId="0" fontId="7" fillId="4" borderId="7" xfId="0" applyFont="1" applyFill="1" applyBorder="1" applyAlignment="1" applyProtection="1">
      <alignment horizontal="left" vertical="center" wrapText="1"/>
    </xf>
    <xf numFmtId="0" fontId="0" fillId="4" borderId="7" xfId="0" applyFill="1" applyBorder="1" applyProtection="1"/>
    <xf numFmtId="0" fontId="0" fillId="4" borderId="10" xfId="0" applyFill="1" applyBorder="1" applyProtection="1"/>
    <xf numFmtId="44" fontId="14" fillId="4" borderId="0" xfId="1" applyFont="1" applyFill="1" applyBorder="1" applyAlignment="1" applyProtection="1">
      <alignment horizontal="center" vertical="center"/>
    </xf>
    <xf numFmtId="44" fontId="14" fillId="3" borderId="0" xfId="1" applyFont="1" applyFill="1" applyBorder="1" applyProtection="1">
      <protection hidden="1"/>
    </xf>
    <xf numFmtId="44" fontId="14" fillId="3" borderId="0" xfId="1" applyFont="1" applyFill="1" applyBorder="1" applyProtection="1"/>
    <xf numFmtId="0" fontId="0" fillId="4" borderId="9" xfId="0" applyFill="1" applyBorder="1" applyProtection="1"/>
    <xf numFmtId="0" fontId="8" fillId="0" borderId="0" xfId="0" applyFont="1" applyFill="1" applyBorder="1" applyAlignment="1" applyProtection="1">
      <alignment horizontal="left" vertical="center" wrapText="1"/>
    </xf>
    <xf numFmtId="0" fontId="10" fillId="3" borderId="0" xfId="0" applyFont="1" applyFill="1" applyAlignment="1" applyProtection="1">
      <alignment vertical="center"/>
    </xf>
    <xf numFmtId="0" fontId="10" fillId="3" borderId="0" xfId="0" applyFont="1" applyFill="1" applyProtection="1"/>
    <xf numFmtId="44" fontId="5" fillId="3" borderId="0" xfId="1" applyNumberFormat="1" applyFont="1" applyFill="1" applyAlignment="1" applyProtection="1">
      <alignment horizontal="center"/>
    </xf>
    <xf numFmtId="0" fontId="12" fillId="3" borderId="0" xfId="0" applyFont="1" applyFill="1" applyProtection="1"/>
    <xf numFmtId="0" fontId="13" fillId="3" borderId="0" xfId="0" applyFont="1" applyFill="1" applyProtection="1"/>
    <xf numFmtId="0" fontId="10" fillId="3" borderId="0" xfId="0" applyFont="1" applyFill="1" applyAlignment="1" applyProtection="1">
      <alignment vertical="center" wrapText="1"/>
    </xf>
    <xf numFmtId="0" fontId="1" fillId="0" borderId="0" xfId="0" applyFont="1"/>
    <xf numFmtId="8" fontId="6" fillId="3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wrapText="1"/>
      <protection hidden="1"/>
    </xf>
    <xf numFmtId="0" fontId="0" fillId="0" borderId="0" xfId="0" applyFill="1"/>
    <xf numFmtId="44" fontId="12" fillId="3" borderId="0" xfId="1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wrapText="1"/>
    </xf>
    <xf numFmtId="0" fontId="10" fillId="4" borderId="0" xfId="0" applyFont="1" applyFill="1" applyBorder="1" applyAlignment="1" applyProtection="1">
      <alignment horizontal="left"/>
    </xf>
    <xf numFmtId="0" fontId="10" fillId="4" borderId="7" xfId="0" applyFont="1" applyFill="1" applyBorder="1" applyAlignment="1" applyProtection="1">
      <alignment horizontal="centerContinuous"/>
    </xf>
    <xf numFmtId="0" fontId="10" fillId="4" borderId="0" xfId="0" applyFont="1" applyFill="1" applyBorder="1" applyAlignment="1" applyProtection="1">
      <alignment horizontal="center" wrapText="1"/>
    </xf>
    <xf numFmtId="0" fontId="10" fillId="4" borderId="0" xfId="0" applyFont="1" applyFill="1" applyBorder="1" applyAlignment="1" applyProtection="1">
      <alignment horizontal="center"/>
    </xf>
    <xf numFmtId="0" fontId="10" fillId="4" borderId="0" xfId="0" applyFont="1" applyFill="1" applyBorder="1" applyAlignment="1" applyProtection="1">
      <alignment horizontal="left" vertical="center" wrapText="1"/>
    </xf>
    <xf numFmtId="0" fontId="10" fillId="4" borderId="0" xfId="0" applyFont="1" applyFill="1" applyBorder="1" applyAlignment="1" applyProtection="1">
      <alignment horizontal="left" vertical="center" wrapText="1"/>
    </xf>
    <xf numFmtId="44" fontId="12" fillId="5" borderId="11" xfId="1" applyFon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10" fillId="4" borderId="0" xfId="0" applyFont="1" applyFill="1" applyBorder="1" applyAlignment="1" applyProtection="1">
      <alignment horizontal="left" vertical="center" wrapText="1"/>
    </xf>
    <xf numFmtId="0" fontId="10" fillId="3" borderId="0" xfId="0" applyFont="1" applyFill="1" applyAlignment="1" applyProtection="1">
      <alignment vertical="center" wrapText="1"/>
    </xf>
    <xf numFmtId="0" fontId="10" fillId="3" borderId="7" xfId="0" applyFont="1" applyFill="1" applyBorder="1" applyAlignment="1" applyProtection="1">
      <alignment vertical="center" wrapText="1"/>
    </xf>
    <xf numFmtId="0" fontId="10" fillId="4" borderId="0" xfId="0" applyFont="1" applyFill="1" applyBorder="1" applyAlignment="1" applyProtection="1">
      <alignment horizontal="left" wrapText="1"/>
    </xf>
    <xf numFmtId="0" fontId="10" fillId="3" borderId="7" xfId="0" applyFont="1" applyFill="1" applyBorder="1" applyAlignment="1" applyProtection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5619750</xdr:colOff>
      <xdr:row>29</xdr:row>
      <xdr:rowOff>57150</xdr:rowOff>
    </xdr:from>
    <xdr:to>
      <xdr:col>3</xdr:col>
      <xdr:colOff>1819275</xdr:colOff>
      <xdr:row>34</xdr:row>
      <xdr:rowOff>85725</xdr:rowOff>
    </xdr:to>
    <xdr:pic>
      <xdr:nvPicPr>
        <xdr:cNvPr id="1028" name="Picture 3" descr="CC_4C_1L copy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286250" y="11763375"/>
          <a:ext cx="23812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showGridLines="0" tabSelected="1" zoomScale="85" zoomScaleNormal="85" workbookViewId="0">
      <selection activeCell="F1" sqref="F1:XFD1048576"/>
    </sheetView>
  </sheetViews>
  <sheetFormatPr defaultColWidth="0" defaultRowHeight="12.75" zeroHeight="1" x14ac:dyDescent="0.2"/>
  <cols>
    <col min="1" max="1" width="8.5703125" style="32" customWidth="1"/>
    <col min="2" max="2" width="55.7109375" style="33" customWidth="1"/>
    <col min="3" max="3" width="8.42578125" style="33" customWidth="1"/>
    <col min="4" max="4" width="30.42578125" style="9" customWidth="1"/>
    <col min="5" max="5" width="20.5703125" style="9" customWidth="1"/>
    <col min="6" max="6" width="9" hidden="1"/>
    <col min="7" max="16384" width="9.140625" hidden="1"/>
  </cols>
  <sheetData>
    <row r="1" spans="1:19" ht="13.5" thickTop="1" x14ac:dyDescent="0.2">
      <c r="A1" s="10"/>
      <c r="B1" s="11"/>
      <c r="C1" s="11"/>
      <c r="D1" s="12"/>
      <c r="E1" s="13"/>
    </row>
    <row r="2" spans="1:19" ht="23.25" x14ac:dyDescent="0.35">
      <c r="A2" s="14" t="s">
        <v>14</v>
      </c>
      <c r="B2" s="15"/>
      <c r="C2" s="15"/>
      <c r="D2" s="16"/>
      <c r="E2" s="17"/>
      <c r="R2" s="3" t="s">
        <v>0</v>
      </c>
    </row>
    <row r="3" spans="1:19" x14ac:dyDescent="0.2">
      <c r="A3" s="18"/>
      <c r="B3" s="19"/>
      <c r="C3" s="19"/>
      <c r="D3" s="20"/>
      <c r="E3" s="21"/>
      <c r="R3" s="4" t="s">
        <v>1</v>
      </c>
      <c r="S3">
        <v>26</v>
      </c>
    </row>
    <row r="4" spans="1:19" ht="15" x14ac:dyDescent="0.25">
      <c r="A4" s="22"/>
      <c r="B4" s="66" t="s">
        <v>26</v>
      </c>
      <c r="C4" s="66"/>
      <c r="D4" s="66"/>
      <c r="E4" s="67"/>
      <c r="R4" s="4" t="s">
        <v>2</v>
      </c>
      <c r="S4">
        <v>24</v>
      </c>
    </row>
    <row r="5" spans="1:19" ht="15" x14ac:dyDescent="0.25">
      <c r="A5" s="22"/>
      <c r="B5" s="54"/>
      <c r="C5" s="54"/>
      <c r="D5" s="55"/>
      <c r="E5" s="56"/>
      <c r="R5" s="4" t="s">
        <v>3</v>
      </c>
      <c r="S5">
        <v>22</v>
      </c>
    </row>
    <row r="6" spans="1:19" ht="45" customHeight="1" x14ac:dyDescent="0.2">
      <c r="A6" s="23"/>
      <c r="B6" s="63" t="s">
        <v>15</v>
      </c>
      <c r="C6" s="63"/>
      <c r="D6" s="64"/>
      <c r="E6" s="65"/>
      <c r="R6" s="5" t="s">
        <v>4</v>
      </c>
      <c r="S6">
        <v>20</v>
      </c>
    </row>
    <row r="7" spans="1:19" ht="15" x14ac:dyDescent="0.25">
      <c r="A7" s="18"/>
      <c r="B7" s="57"/>
      <c r="C7" s="57"/>
      <c r="D7" s="58"/>
      <c r="E7" s="56"/>
      <c r="M7" s="48" t="s">
        <v>17</v>
      </c>
      <c r="R7" s="5" t="s">
        <v>5</v>
      </c>
      <c r="S7">
        <v>18</v>
      </c>
    </row>
    <row r="8" spans="1:19" ht="49.5" customHeight="1" x14ac:dyDescent="0.2">
      <c r="A8" s="18"/>
      <c r="B8" s="63" t="s">
        <v>27</v>
      </c>
      <c r="C8" s="63"/>
      <c r="D8" s="63"/>
      <c r="E8" s="65"/>
      <c r="M8" s="48" t="s">
        <v>21</v>
      </c>
      <c r="R8" s="4" t="s">
        <v>6</v>
      </c>
      <c r="S8">
        <v>15</v>
      </c>
    </row>
    <row r="9" spans="1:19" ht="72.599999999999994" customHeight="1" thickBot="1" x14ac:dyDescent="0.25">
      <c r="A9" s="23"/>
      <c r="B9" s="63" t="s">
        <v>28</v>
      </c>
      <c r="C9" s="63"/>
      <c r="D9" s="63"/>
      <c r="E9" s="65"/>
      <c r="F9" s="41"/>
      <c r="M9" s="48" t="s">
        <v>22</v>
      </c>
      <c r="R9" s="4" t="s">
        <v>7</v>
      </c>
      <c r="S9">
        <v>13</v>
      </c>
    </row>
    <row r="10" spans="1:19" ht="72.599999999999994" customHeight="1" thickBot="1" x14ac:dyDescent="0.25">
      <c r="A10" s="23"/>
      <c r="B10" s="24" t="s">
        <v>16</v>
      </c>
      <c r="C10" s="25"/>
      <c r="D10" s="2" t="s">
        <v>0</v>
      </c>
      <c r="E10" s="34"/>
      <c r="R10" s="4" t="s">
        <v>8</v>
      </c>
      <c r="S10">
        <v>11</v>
      </c>
    </row>
    <row r="11" spans="1:19" ht="24" customHeight="1" thickBot="1" x14ac:dyDescent="0.25">
      <c r="A11" s="23"/>
      <c r="B11" s="25"/>
      <c r="C11" s="25"/>
      <c r="D11" s="25"/>
      <c r="E11" s="34"/>
      <c r="R11" s="4" t="s">
        <v>9</v>
      </c>
      <c r="S11" s="6">
        <v>9</v>
      </c>
    </row>
    <row r="12" spans="1:19" ht="30.75" thickBot="1" x14ac:dyDescent="0.25">
      <c r="A12" s="18"/>
      <c r="B12" s="24" t="s">
        <v>20</v>
      </c>
      <c r="C12" s="42"/>
      <c r="D12" s="2" t="s">
        <v>17</v>
      </c>
      <c r="E12" s="35"/>
      <c r="R12" s="6" t="s">
        <v>10</v>
      </c>
      <c r="S12" s="6">
        <v>7</v>
      </c>
    </row>
    <row r="13" spans="1:19" ht="20.25" x14ac:dyDescent="0.3">
      <c r="A13" s="18"/>
      <c r="B13" s="24" t="s">
        <v>18</v>
      </c>
      <c r="C13" s="43"/>
      <c r="D13" s="44"/>
      <c r="E13" s="35"/>
      <c r="R13" s="4" t="s">
        <v>11</v>
      </c>
      <c r="S13">
        <v>5</v>
      </c>
    </row>
    <row r="14" spans="1:19" ht="21" thickBot="1" x14ac:dyDescent="0.35">
      <c r="A14" s="18"/>
      <c r="B14" s="45"/>
      <c r="C14" s="46"/>
      <c r="D14" s="44"/>
      <c r="E14" s="35"/>
      <c r="R14" s="4" t="s">
        <v>13</v>
      </c>
      <c r="S14">
        <v>2</v>
      </c>
    </row>
    <row r="15" spans="1:19" ht="44.25" customHeight="1" thickBot="1" x14ac:dyDescent="0.25">
      <c r="A15" s="18"/>
      <c r="B15" s="24" t="s">
        <v>19</v>
      </c>
      <c r="C15" s="47"/>
      <c r="D15" s="7"/>
      <c r="E15" s="35"/>
    </row>
    <row r="16" spans="1:19" ht="15.75" x14ac:dyDescent="0.25">
      <c r="A16" s="18"/>
      <c r="B16" s="27"/>
      <c r="C16" s="28"/>
      <c r="D16" s="27"/>
      <c r="E16" s="35"/>
      <c r="R16" s="1">
        <f>VLOOKUP(D10,dates,2,FALSE)</f>
        <v>0</v>
      </c>
    </row>
    <row r="17" spans="1:5" ht="16.5" thickBot="1" x14ac:dyDescent="0.3">
      <c r="A17" s="18"/>
      <c r="B17" s="28"/>
      <c r="C17" s="28"/>
      <c r="D17" s="37"/>
      <c r="E17" s="35"/>
    </row>
    <row r="18" spans="1:5" ht="84.75" thickBot="1" x14ac:dyDescent="0.3">
      <c r="A18" s="18"/>
      <c r="B18" s="24" t="s">
        <v>23</v>
      </c>
      <c r="C18" s="28"/>
      <c r="D18" s="7"/>
      <c r="E18" s="35"/>
    </row>
    <row r="19" spans="1:5" ht="15.75" x14ac:dyDescent="0.25">
      <c r="A19" s="18"/>
      <c r="B19" s="27"/>
      <c r="C19" s="28"/>
      <c r="D19" s="37"/>
      <c r="E19" s="35"/>
    </row>
    <row r="20" spans="1:5" ht="60" x14ac:dyDescent="0.25">
      <c r="A20" s="18"/>
      <c r="B20" s="24" t="s">
        <v>24</v>
      </c>
      <c r="C20" s="28"/>
      <c r="D20" s="49">
        <f>VLOOKUP(D10,dates,2,FALSE)*10</f>
        <v>0</v>
      </c>
      <c r="E20" s="35"/>
    </row>
    <row r="21" spans="1:5" ht="16.5" thickBot="1" x14ac:dyDescent="0.3">
      <c r="A21" s="18"/>
      <c r="B21" s="27"/>
      <c r="C21" s="28"/>
      <c r="D21" s="37"/>
      <c r="E21" s="35"/>
    </row>
    <row r="22" spans="1:5" ht="45" x14ac:dyDescent="0.25">
      <c r="A22" s="18"/>
      <c r="B22" s="59" t="s">
        <v>25</v>
      </c>
      <c r="C22" s="28"/>
      <c r="D22" s="61" t="str">
        <f>IF(D18="","",IF(D15+D18+D20&gt;5000,5000-D15-D20,IF(D12="NO",ROUND(D18-D20,2),IF(D15&gt;0,ROUND(D18-D15-D20,2),"ENTER SUBSIDY AMOUNT IN STEP 2"))))</f>
        <v/>
      </c>
      <c r="E22" s="35"/>
    </row>
    <row r="23" spans="1:5" ht="45.75" thickBot="1" x14ac:dyDescent="0.3">
      <c r="A23" s="18"/>
      <c r="B23" s="60" t="s">
        <v>29</v>
      </c>
      <c r="C23" s="28"/>
      <c r="D23" s="62"/>
      <c r="E23" s="35"/>
    </row>
    <row r="24" spans="1:5" ht="18" x14ac:dyDescent="0.25">
      <c r="A24" s="18"/>
      <c r="B24" s="27"/>
      <c r="C24" s="28"/>
      <c r="D24" s="53"/>
      <c r="E24" s="35"/>
    </row>
    <row r="25" spans="1:5" ht="16.5" thickBot="1" x14ac:dyDescent="0.3">
      <c r="A25" s="18"/>
      <c r="B25" s="27"/>
      <c r="C25" s="28"/>
      <c r="D25" s="37"/>
      <c r="E25" s="35"/>
    </row>
    <row r="26" spans="1:5" ht="67.5" customHeight="1" thickBot="1" x14ac:dyDescent="0.3">
      <c r="A26" s="18"/>
      <c r="B26" s="26" t="s">
        <v>12</v>
      </c>
      <c r="C26" s="29"/>
      <c r="D26" s="8" t="str">
        <f>(IF(D18="","",ROUND((D22/R16),2)))</f>
        <v/>
      </c>
      <c r="E26" s="35"/>
    </row>
    <row r="27" spans="1:5" ht="15.75" x14ac:dyDescent="0.25">
      <c r="A27" s="18"/>
      <c r="B27" s="27"/>
      <c r="C27" s="28"/>
      <c r="D27" s="37"/>
      <c r="E27" s="35"/>
    </row>
    <row r="28" spans="1:5" ht="18" x14ac:dyDescent="0.25">
      <c r="A28" s="18"/>
      <c r="B28" s="27"/>
      <c r="C28" s="28"/>
      <c r="D28" s="53"/>
      <c r="E28" s="35"/>
    </row>
    <row r="29" spans="1:5" x14ac:dyDescent="0.2">
      <c r="A29" s="18"/>
      <c r="B29" s="29"/>
      <c r="C29" s="29"/>
      <c r="D29" s="38"/>
      <c r="E29" s="35"/>
    </row>
    <row r="30" spans="1:5" x14ac:dyDescent="0.2">
      <c r="A30" s="18"/>
      <c r="B30" s="29"/>
      <c r="C30" s="29"/>
      <c r="D30" s="39"/>
      <c r="E30" s="35"/>
    </row>
    <row r="31" spans="1:5" x14ac:dyDescent="0.2">
      <c r="A31" s="18"/>
      <c r="B31" s="29"/>
      <c r="C31" s="29"/>
      <c r="D31" s="39"/>
      <c r="E31" s="35"/>
    </row>
    <row r="32" spans="1:5" x14ac:dyDescent="0.2">
      <c r="A32" s="18"/>
      <c r="B32" s="29"/>
      <c r="C32" s="29"/>
      <c r="D32" s="39"/>
      <c r="E32" s="35"/>
    </row>
    <row r="33" spans="1:5" x14ac:dyDescent="0.2">
      <c r="A33" s="18"/>
      <c r="B33" s="29"/>
      <c r="C33" s="29"/>
      <c r="D33" s="39"/>
      <c r="E33" s="35"/>
    </row>
    <row r="34" spans="1:5" x14ac:dyDescent="0.2">
      <c r="A34" s="18"/>
      <c r="B34" s="29"/>
      <c r="C34" s="29"/>
      <c r="D34" s="39"/>
      <c r="E34" s="35"/>
    </row>
    <row r="35" spans="1:5" x14ac:dyDescent="0.2">
      <c r="A35" s="18"/>
      <c r="B35" s="29"/>
      <c r="C35" s="29"/>
      <c r="D35" s="39"/>
      <c r="E35" s="35"/>
    </row>
    <row r="36" spans="1:5" ht="13.5" thickBot="1" x14ac:dyDescent="0.25">
      <c r="A36" s="30"/>
      <c r="B36" s="31"/>
      <c r="C36" s="31"/>
      <c r="D36" s="40"/>
      <c r="E36" s="36"/>
    </row>
    <row r="37" spans="1:5" ht="13.5" hidden="1" thickTop="1" x14ac:dyDescent="0.2"/>
    <row r="38" spans="1:5" s="52" customFormat="1" hidden="1" x14ac:dyDescent="0.2">
      <c r="A38" s="50"/>
      <c r="B38" s="51"/>
      <c r="C38" s="51"/>
      <c r="D38" s="50"/>
      <c r="E38" s="50"/>
    </row>
    <row r="39" spans="1:5" s="52" customFormat="1" hidden="1" x14ac:dyDescent="0.2">
      <c r="A39" s="50"/>
      <c r="B39" s="51"/>
      <c r="C39" s="51"/>
      <c r="D39" s="50"/>
      <c r="E39" s="50"/>
    </row>
    <row r="40" spans="1:5" s="52" customFormat="1" hidden="1" x14ac:dyDescent="0.2">
      <c r="A40" s="50"/>
      <c r="B40" s="51"/>
      <c r="C40" s="51"/>
      <c r="D40" s="50"/>
      <c r="E40" s="50"/>
    </row>
    <row r="41" spans="1:5" s="52" customFormat="1" hidden="1" x14ac:dyDescent="0.2">
      <c r="A41" s="50"/>
      <c r="B41" s="51"/>
      <c r="C41" s="51"/>
      <c r="D41" s="50"/>
      <c r="E41" s="50"/>
    </row>
    <row r="42" spans="1:5" s="52" customFormat="1" hidden="1" x14ac:dyDescent="0.2">
      <c r="A42" s="50"/>
      <c r="B42" s="51"/>
      <c r="C42" s="51"/>
      <c r="D42" s="50"/>
      <c r="E42" s="50"/>
    </row>
    <row r="43" spans="1:5" s="52" customFormat="1" hidden="1" x14ac:dyDescent="0.2">
      <c r="A43" s="50"/>
      <c r="B43" s="51"/>
      <c r="C43" s="51"/>
      <c r="D43" s="50"/>
      <c r="E43" s="50"/>
    </row>
    <row r="44" spans="1:5" s="52" customFormat="1" hidden="1" x14ac:dyDescent="0.2">
      <c r="A44" s="50"/>
      <c r="B44" s="51"/>
      <c r="C44" s="51"/>
      <c r="D44" s="50"/>
      <c r="E44" s="50"/>
    </row>
    <row r="45" spans="1:5" s="52" customFormat="1" hidden="1" x14ac:dyDescent="0.2">
      <c r="A45" s="50"/>
      <c r="B45" s="51"/>
      <c r="C45" s="51"/>
      <c r="D45" s="50"/>
      <c r="E45" s="50"/>
    </row>
    <row r="46" spans="1:5" s="52" customFormat="1" hidden="1" x14ac:dyDescent="0.2">
      <c r="A46" s="50"/>
      <c r="B46" s="51"/>
      <c r="C46" s="51"/>
      <c r="D46" s="50"/>
      <c r="E46" s="50"/>
    </row>
  </sheetData>
  <sheetProtection selectLockedCells="1"/>
  <mergeCells count="5">
    <mergeCell ref="D22:D23"/>
    <mergeCell ref="B6:E6"/>
    <mergeCell ref="B8:E8"/>
    <mergeCell ref="B4:E4"/>
    <mergeCell ref="B9:E9"/>
  </mergeCells>
  <phoneticPr fontId="2" type="noConversion"/>
  <dataValidations count="3">
    <dataValidation type="list" allowBlank="1" showInputMessage="1" showErrorMessage="1" sqref="D10">
      <formula1>$R$2:$R$14</formula1>
    </dataValidation>
    <dataValidation type="list" allowBlank="1" showInputMessage="1" showErrorMessage="1" sqref="D12">
      <formula1>$M$7:$M$9</formula1>
    </dataValidation>
    <dataValidation type="list" allowBlank="1" showInputMessage="1" showErrorMessage="1" sqref="D13:D14">
      <formula1>$AB$1:$AB$2</formula1>
    </dataValidation>
  </dataValidations>
  <pageMargins left="0.75" right="0.75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dates</vt:lpstr>
      <vt:lpstr>Sheet1!Print_Area</vt:lpstr>
    </vt:vector>
  </TitlesOfParts>
  <Company>CHS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CHS</dc:creator>
  <cp:lastModifiedBy>CHS</cp:lastModifiedBy>
  <cp:lastPrinted>2008-09-10T16:53:44Z</cp:lastPrinted>
  <dcterms:created xsi:type="dcterms:W3CDTF">2006-09-25T13:51:25Z</dcterms:created>
  <dcterms:modified xsi:type="dcterms:W3CDTF">2018-11-15T16:23:43Z</dcterms:modified>
</cp:coreProperties>
</file>